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<sst xmlns="http://schemas.openxmlformats.org/spreadsheetml/2006/main" count="35" uniqueCount="30">
  <si>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di cui in cassa</t>
  </si>
  <si>
    <t>di cui in c/c bancario</t>
  </si>
  <si>
    <t>di cui in C/C postale</t>
  </si>
  <si>
    <t xml:space="preserve">TOTALE USCITE </t>
  </si>
  <si>
    <t xml:space="preserve">TOTALE ENTRATE </t>
  </si>
  <si>
    <t>ENTRATE</t>
  </si>
  <si>
    <t>USCITE</t>
  </si>
  <si>
    <t>TOTALE A PAREGGIO</t>
  </si>
  <si>
    <t>Commissioni bancarie</t>
  </si>
  <si>
    <t>Rimborsi spese operatori</t>
  </si>
  <si>
    <t>Contributi da enti e privati</t>
  </si>
  <si>
    <t>Interessi attivi c/bancari</t>
  </si>
  <si>
    <t>Acquisto cancelleria</t>
  </si>
  <si>
    <t>Acquisto beni pluriennali</t>
  </si>
  <si>
    <t>Spese amministrative</t>
  </si>
  <si>
    <t>Spese postali</t>
  </si>
  <si>
    <t>Erogazioni liberali</t>
  </si>
  <si>
    <t>AVANZO DI GESTIONE</t>
  </si>
  <si>
    <t>Consistenza finanziaria al 01/01/2012</t>
  </si>
  <si>
    <t>di cui carta prepagata</t>
  </si>
  <si>
    <t>(=) CONSISTENZA FINANZIARIA AL 31/12/2012</t>
  </si>
  <si>
    <t>(+) AVANZO DELL'ESERCIZIO 2012</t>
  </si>
  <si>
    <t>(-) DISAVANZO FINANZIARIO 2012</t>
  </si>
  <si>
    <t>Acquisti per iniziative benefiche</t>
  </si>
  <si>
    <t>RENDICONTO  ANNO 2012_Comitato Marchigiano Associazione Don Paolo Tonucci - APITO c.f. 90041080418</t>
  </si>
  <si>
    <t>BENI PLURIENNALI</t>
  </si>
  <si>
    <t>FT.4613 Mediamarket</t>
  </si>
  <si>
    <t>Gazebo metallo</t>
  </si>
  <si>
    <t>FT.2360 Brico center</t>
  </si>
  <si>
    <t>Samsung RV515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</si>
</sst>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&quot;€&quot;* #,##0_-;\-&quot;€&quot;* #,##0_-;_-&quot;€&quot;* &quot;-&quot;_-;_-@_-"/>
    <numFmt numFmtId="166" formatCode="_-* #,##0.00_-;\-* #,##0.00_-;_-* &quot;-&quot;_-;_-@_-"/>
  </numFmts>
  <fonts count="11"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Verdana"/>
      <family val="0"/>
    </font>
    <font>
      <sz val="10"/>
      <name val="Arial Narrow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21">
      <alignment/>
      <protection/>
    </xf>
    <xf numFmtId="0" fontId="5" fillId="2" borderId="0" xfId="21" applyFont="1" applyFill="1" applyBorder="1">
      <alignment/>
      <protection/>
    </xf>
    <xf numFmtId="166" fontId="6" fillId="2" borderId="0" xfId="19" applyNumberFormat="1" applyFont="1" applyFill="1" applyBorder="1" applyAlignment="1">
      <alignment/>
    </xf>
    <xf numFmtId="0" fontId="6" fillId="2" borderId="0" xfId="21" applyFont="1" applyFill="1" applyBorder="1">
      <alignment/>
      <protection/>
    </xf>
    <xf numFmtId="166" fontId="6" fillId="0" borderId="0" xfId="19" applyNumberFormat="1" applyFont="1" applyBorder="1" applyAlignment="1">
      <alignment/>
    </xf>
    <xf numFmtId="0" fontId="6" fillId="0" borderId="1" xfId="21" applyFont="1" applyBorder="1">
      <alignment/>
      <protection/>
    </xf>
    <xf numFmtId="0" fontId="6" fillId="0" borderId="2" xfId="21" applyFont="1" applyBorder="1">
      <alignment/>
      <protection/>
    </xf>
    <xf numFmtId="164" fontId="6" fillId="0" borderId="2" xfId="17" applyFont="1" applyBorder="1" applyAlignment="1">
      <alignment horizontal="center"/>
    </xf>
    <xf numFmtId="0" fontId="6" fillId="0" borderId="3" xfId="21" applyFont="1" applyBorder="1">
      <alignment/>
      <protection/>
    </xf>
    <xf numFmtId="0" fontId="6" fillId="0" borderId="4" xfId="21" applyFont="1" applyBorder="1">
      <alignment/>
      <protection/>
    </xf>
    <xf numFmtId="166" fontId="6" fillId="0" borderId="2" xfId="19" applyNumberFormat="1" applyFont="1" applyBorder="1" applyAlignment="1">
      <alignment horizontal="center"/>
    </xf>
    <xf numFmtId="0" fontId="3" fillId="0" borderId="2" xfId="20" applyBorder="1">
      <alignment/>
      <protection/>
    </xf>
    <xf numFmtId="164" fontId="3" fillId="0" borderId="2" xfId="17" applyBorder="1" applyAlignment="1">
      <alignment/>
    </xf>
    <xf numFmtId="164" fontId="6" fillId="0" borderId="2" xfId="17" applyFont="1" applyBorder="1" applyAlignment="1">
      <alignment/>
    </xf>
    <xf numFmtId="0" fontId="6" fillId="0" borderId="5" xfId="21" applyFont="1" applyBorder="1">
      <alignment/>
      <protection/>
    </xf>
    <xf numFmtId="166" fontId="6" fillId="0" borderId="5" xfId="19" applyNumberFormat="1" applyFont="1" applyBorder="1" applyAlignment="1">
      <alignment horizontal="center"/>
    </xf>
    <xf numFmtId="0" fontId="6" fillId="0" borderId="6" xfId="21" applyFont="1" applyBorder="1">
      <alignment/>
      <protection/>
    </xf>
    <xf numFmtId="166" fontId="6" fillId="0" borderId="7" xfId="19" applyNumberFormat="1" applyFont="1" applyBorder="1" applyAlignment="1">
      <alignment horizontal="center"/>
    </xf>
    <xf numFmtId="0" fontId="6" fillId="0" borderId="8" xfId="21" applyFont="1" applyBorder="1">
      <alignment/>
      <protection/>
    </xf>
    <xf numFmtId="0" fontId="7" fillId="0" borderId="9" xfId="21" applyFont="1" applyBorder="1">
      <alignment/>
      <protection/>
    </xf>
    <xf numFmtId="166" fontId="7" fillId="0" borderId="10" xfId="19" applyNumberFormat="1" applyFont="1" applyBorder="1" applyAlignment="1">
      <alignment horizontal="center"/>
    </xf>
    <xf numFmtId="0" fontId="7" fillId="0" borderId="11" xfId="21" applyFont="1" applyBorder="1">
      <alignment/>
      <protection/>
    </xf>
    <xf numFmtId="166" fontId="7" fillId="0" borderId="12" xfId="19" applyNumberFormat="1" applyFont="1" applyBorder="1" applyAlignment="1">
      <alignment horizontal="center"/>
    </xf>
    <xf numFmtId="0" fontId="8" fillId="3" borderId="4" xfId="21" applyFont="1" applyFill="1" applyBorder="1">
      <alignment/>
      <protection/>
    </xf>
    <xf numFmtId="166" fontId="8" fillId="3" borderId="2" xfId="19" applyNumberFormat="1" applyFont="1" applyFill="1" applyBorder="1" applyAlignment="1">
      <alignment/>
    </xf>
    <xf numFmtId="0" fontId="7" fillId="0" borderId="13" xfId="21" applyFont="1" applyBorder="1">
      <alignment/>
      <protection/>
    </xf>
    <xf numFmtId="166" fontId="7" fillId="0" borderId="14" xfId="19" applyNumberFormat="1" applyFont="1" applyBorder="1" applyAlignment="1">
      <alignment/>
    </xf>
    <xf numFmtId="0" fontId="6" fillId="0" borderId="0" xfId="21" applyFont="1">
      <alignment/>
      <protection/>
    </xf>
    <xf numFmtId="166" fontId="6" fillId="0" borderId="0" xfId="19" applyNumberFormat="1" applyFont="1" applyAlignment="1">
      <alignment/>
    </xf>
    <xf numFmtId="0" fontId="7" fillId="0" borderId="0" xfId="21" applyFont="1">
      <alignment/>
      <protection/>
    </xf>
    <xf numFmtId="166" fontId="7" fillId="0" borderId="15" xfId="19" applyNumberFormat="1" applyFont="1" applyBorder="1" applyAlignment="1">
      <alignment/>
    </xf>
    <xf numFmtId="166" fontId="6" fillId="0" borderId="16" xfId="19" applyNumberFormat="1" applyFont="1" applyBorder="1" applyAlignment="1">
      <alignment/>
    </xf>
    <xf numFmtId="0" fontId="6" fillId="3" borderId="0" xfId="21" applyFont="1" applyFill="1">
      <alignment/>
      <protection/>
    </xf>
    <xf numFmtId="166" fontId="6" fillId="3" borderId="16" xfId="19" applyNumberFormat="1" applyFont="1" applyFill="1" applyBorder="1" applyAlignment="1">
      <alignment/>
    </xf>
    <xf numFmtId="166" fontId="7" fillId="2" borderId="16" xfId="19" applyNumberFormat="1" applyFont="1" applyFill="1" applyBorder="1" applyAlignment="1">
      <alignment/>
    </xf>
    <xf numFmtId="166" fontId="6" fillId="0" borderId="0" xfId="19" applyNumberFormat="1" applyFont="1" applyFill="1" applyBorder="1" applyAlignment="1">
      <alignment/>
    </xf>
    <xf numFmtId="0" fontId="9" fillId="2" borderId="0" xfId="21" applyFont="1" applyFill="1">
      <alignment/>
      <protection/>
    </xf>
    <xf numFmtId="0" fontId="6" fillId="0" borderId="2" xfId="20" applyFont="1" applyBorder="1">
      <alignment/>
      <protection/>
    </xf>
    <xf numFmtId="0" fontId="10" fillId="0" borderId="0" xfId="0" applyFont="1" applyAlignment="1">
      <alignment/>
    </xf>
    <xf numFmtId="164" fontId="10" fillId="0" borderId="0" xfId="17" applyFont="1" applyAlignment="1">
      <alignment/>
    </xf>
    <xf numFmtId="0" fontId="7" fillId="0" borderId="17" xfId="21" applyFont="1" applyBorder="1" applyAlignment="1">
      <alignment horizontal="center"/>
      <protection/>
    </xf>
    <xf numFmtId="0" fontId="7" fillId="0" borderId="18" xfId="21" applyFont="1" applyBorder="1" applyAlignment="1">
      <alignment horizontal="center"/>
      <protection/>
    </xf>
    <xf numFmtId="0" fontId="7" fillId="0" borderId="19" xfId="21" applyFont="1" applyBorder="1" applyAlignment="1">
      <alignment horizontal="center"/>
      <protection/>
    </xf>
    <xf numFmtId="0" fontId="7" fillId="0" borderId="20" xfId="21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Normale_RENDICONTO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6" sqref="D6"/>
    </sheetView>
  </sheetViews>
  <sheetFormatPr defaultColWidth="9.140625" defaultRowHeight="12.75"/>
  <cols>
    <col min="1" max="1" width="35.421875" style="0" customWidth="1"/>
    <col min="2" max="2" width="17.421875" style="0" customWidth="1"/>
    <col min="3" max="3" width="1.7109375" style="0" customWidth="1"/>
    <col min="4" max="4" width="37.57421875" style="0" customWidth="1"/>
    <col min="5" max="5" width="28.140625" style="0" customWidth="1"/>
  </cols>
  <sheetData>
    <row r="1" spans="1:5" ht="12.75">
      <c r="A1" s="1"/>
      <c r="B1" s="1"/>
      <c r="C1" s="1"/>
      <c r="D1" s="1"/>
      <c r="E1" s="1"/>
    </row>
    <row r="2" spans="1:5" ht="18">
      <c r="A2" s="2" t="s">
        <v>24</v>
      </c>
      <c r="B2" s="3"/>
      <c r="C2" s="4"/>
      <c r="D2" s="4"/>
      <c r="E2" s="5"/>
    </row>
    <row r="3" spans="1:5" ht="13.5" thickBot="1">
      <c r="A3" s="1"/>
      <c r="B3" s="1"/>
      <c r="C3" s="1"/>
      <c r="D3" s="1"/>
      <c r="E3" s="1"/>
    </row>
    <row r="4" spans="1:5" ht="16.5" thickBot="1">
      <c r="A4" s="41" t="s">
        <v>5</v>
      </c>
      <c r="B4" s="42"/>
      <c r="C4" s="6"/>
      <c r="D4" s="43" t="s">
        <v>6</v>
      </c>
      <c r="E4" s="44"/>
    </row>
    <row r="5" spans="1:5" ht="15.75">
      <c r="A5" s="7" t="s">
        <v>10</v>
      </c>
      <c r="B5" s="8">
        <v>48447.55</v>
      </c>
      <c r="C5" s="9"/>
      <c r="D5" s="10" t="s">
        <v>23</v>
      </c>
      <c r="E5" s="11">
        <v>2084.99</v>
      </c>
    </row>
    <row r="6" spans="1:5" ht="15.75">
      <c r="A6" s="38" t="s">
        <v>11</v>
      </c>
      <c r="B6" s="14">
        <v>10.18</v>
      </c>
      <c r="C6" s="9"/>
      <c r="D6" s="10" t="s">
        <v>9</v>
      </c>
      <c r="E6" s="11">
        <v>27</v>
      </c>
    </row>
    <row r="7" spans="1:5" ht="15.75">
      <c r="A7" s="10"/>
      <c r="B7" s="8"/>
      <c r="C7" s="9"/>
      <c r="D7" s="10" t="s">
        <v>12</v>
      </c>
      <c r="E7" s="11">
        <v>55.7</v>
      </c>
    </row>
    <row r="8" spans="1:5" ht="15.75">
      <c r="A8" s="12"/>
      <c r="B8" s="13"/>
      <c r="C8" s="9"/>
      <c r="D8" s="10" t="s">
        <v>13</v>
      </c>
      <c r="E8" s="11">
        <v>457.9</v>
      </c>
    </row>
    <row r="9" spans="1:5" ht="15.75">
      <c r="A9" s="12"/>
      <c r="B9" s="13"/>
      <c r="C9" s="9"/>
      <c r="D9" s="10" t="s">
        <v>14</v>
      </c>
      <c r="E9" s="11">
        <v>300.8</v>
      </c>
    </row>
    <row r="10" spans="1:5" ht="15.75">
      <c r="A10" s="7"/>
      <c r="B10" s="14"/>
      <c r="C10" s="9"/>
      <c r="D10" s="10" t="s">
        <v>15</v>
      </c>
      <c r="E10" s="11">
        <v>74.3</v>
      </c>
    </row>
    <row r="11" spans="1:5" ht="15.75">
      <c r="A11" s="7"/>
      <c r="B11" s="14"/>
      <c r="C11" s="9"/>
      <c r="D11" s="10" t="s">
        <v>8</v>
      </c>
      <c r="E11" s="11">
        <v>28.84</v>
      </c>
    </row>
    <row r="12" spans="1:5" ht="15.75">
      <c r="A12" s="7"/>
      <c r="B12" s="14"/>
      <c r="C12" s="9"/>
      <c r="D12" s="10" t="s">
        <v>16</v>
      </c>
      <c r="E12" s="11">
        <v>27017.2</v>
      </c>
    </row>
    <row r="13" spans="1:5" ht="15.75">
      <c r="A13" s="15"/>
      <c r="B13" s="16"/>
      <c r="C13" s="9"/>
      <c r="D13" s="10"/>
      <c r="E13" s="11"/>
    </row>
    <row r="14" spans="1:5" ht="15.75">
      <c r="A14" s="17"/>
      <c r="B14" s="18"/>
      <c r="C14" s="9"/>
      <c r="D14" s="10"/>
      <c r="E14" s="11"/>
    </row>
    <row r="15" spans="1:5" ht="15.75">
      <c r="A15" s="19"/>
      <c r="B15" s="18"/>
      <c r="C15" s="9"/>
      <c r="D15" s="10"/>
      <c r="E15" s="11"/>
    </row>
    <row r="16" spans="1:5" ht="15.75">
      <c r="A16" s="20" t="s">
        <v>4</v>
      </c>
      <c r="B16" s="21">
        <f>B6+B5</f>
        <v>48457.73</v>
      </c>
      <c r="C16" s="9"/>
      <c r="D16" s="22" t="s">
        <v>3</v>
      </c>
      <c r="E16" s="23">
        <f>E5+E6+E7+E8+E9+E10+E11+E12</f>
        <v>30046.73</v>
      </c>
    </row>
    <row r="17" spans="1:5" ht="15.75">
      <c r="A17" s="24"/>
      <c r="B17" s="25"/>
      <c r="C17" s="9"/>
      <c r="D17" s="24" t="s">
        <v>17</v>
      </c>
      <c r="E17" s="25">
        <f>B16-E16</f>
        <v>18411.000000000004</v>
      </c>
    </row>
    <row r="18" spans="1:5" ht="16.5" thickBot="1">
      <c r="A18" s="26" t="s">
        <v>7</v>
      </c>
      <c r="B18" s="27">
        <f>SUM(B16:B17)</f>
        <v>48457.73</v>
      </c>
      <c r="C18" s="9"/>
      <c r="D18" s="26" t="s">
        <v>7</v>
      </c>
      <c r="E18" s="27">
        <f>SUM(E16:E17)</f>
        <v>48457.73</v>
      </c>
    </row>
    <row r="19" spans="1:5" ht="16.5" thickTop="1">
      <c r="A19" s="28"/>
      <c r="B19" s="29"/>
      <c r="C19" s="28"/>
      <c r="D19" s="28"/>
      <c r="E19" s="29"/>
    </row>
    <row r="20" spans="1:5" ht="15.75">
      <c r="A20" s="30" t="s">
        <v>18</v>
      </c>
      <c r="B20" s="31">
        <v>0</v>
      </c>
      <c r="C20" s="28"/>
      <c r="D20" s="28"/>
      <c r="E20" s="29"/>
    </row>
    <row r="21" spans="1:5" ht="15.75">
      <c r="A21" s="28" t="s">
        <v>2</v>
      </c>
      <c r="B21" s="32">
        <v>0</v>
      </c>
      <c r="C21" s="28"/>
      <c r="D21" s="28"/>
      <c r="E21" s="29"/>
    </row>
    <row r="22" spans="1:6" ht="15.75">
      <c r="A22" s="28" t="s">
        <v>1</v>
      </c>
      <c r="B22" s="32">
        <v>0</v>
      </c>
      <c r="C22" s="28"/>
      <c r="D22" s="39" t="s">
        <v>25</v>
      </c>
      <c r="E22" s="39"/>
      <c r="F22" s="39"/>
    </row>
    <row r="23" spans="1:6" ht="15.75">
      <c r="A23" s="28" t="s">
        <v>0</v>
      </c>
      <c r="B23" s="32">
        <v>0</v>
      </c>
      <c r="C23" s="28"/>
      <c r="D23" s="39" t="s">
        <v>29</v>
      </c>
      <c r="E23" s="40">
        <v>398.9</v>
      </c>
      <c r="F23" t="s">
        <v>26</v>
      </c>
    </row>
    <row r="24" spans="1:6" ht="15.75">
      <c r="A24" s="28" t="s">
        <v>19</v>
      </c>
      <c r="B24" s="36">
        <v>0</v>
      </c>
      <c r="C24" s="28"/>
      <c r="D24" s="39" t="s">
        <v>27</v>
      </c>
      <c r="E24" s="40">
        <v>59</v>
      </c>
      <c r="F24" t="s">
        <v>28</v>
      </c>
    </row>
    <row r="25" spans="1:6" ht="15.75">
      <c r="A25" s="33" t="s">
        <v>21</v>
      </c>
      <c r="B25" s="34">
        <v>18411</v>
      </c>
      <c r="C25" s="28"/>
      <c r="D25" s="39"/>
      <c r="E25" s="39"/>
      <c r="F25" s="40"/>
    </row>
    <row r="26" spans="1:5" ht="15.75">
      <c r="A26" s="33" t="s">
        <v>22</v>
      </c>
      <c r="B26" s="34"/>
      <c r="C26" s="28"/>
      <c r="D26" s="28"/>
      <c r="E26" s="29"/>
    </row>
    <row r="27" spans="1:5" ht="15.75">
      <c r="A27" s="37" t="s">
        <v>20</v>
      </c>
      <c r="B27" s="35">
        <f>B28+B29+B30+B31</f>
        <v>18411</v>
      </c>
      <c r="C27" s="28"/>
      <c r="D27" s="28"/>
      <c r="E27" s="29"/>
    </row>
    <row r="28" spans="1:5" ht="15.75">
      <c r="A28" s="28" t="s">
        <v>2</v>
      </c>
      <c r="B28" s="32">
        <v>472</v>
      </c>
      <c r="C28" s="28"/>
      <c r="D28" s="28"/>
      <c r="E28" s="29"/>
    </row>
    <row r="29" spans="1:5" ht="15.75">
      <c r="A29" s="28" t="s">
        <v>1</v>
      </c>
      <c r="B29" s="32">
        <v>17710.8</v>
      </c>
      <c r="C29" s="28"/>
      <c r="D29" s="28"/>
      <c r="E29" s="29"/>
    </row>
    <row r="30" spans="1:5" ht="15.75">
      <c r="A30" s="28" t="s">
        <v>0</v>
      </c>
      <c r="B30" s="32">
        <v>1.2</v>
      </c>
      <c r="C30" s="28"/>
      <c r="D30" s="28"/>
      <c r="E30" s="29"/>
    </row>
    <row r="31" spans="1:2" ht="15.75">
      <c r="A31" s="28" t="s">
        <v>19</v>
      </c>
      <c r="B31" s="36">
        <v>227</v>
      </c>
    </row>
  </sheetData>
  <mergeCells count="2">
    <mergeCell ref="A4:B4"/>
    <mergeCell ref="D4:E4"/>
  </mergeCells>
  <printOptions/>
  <pageMargins left="0.28" right="0.23" top="0.6" bottom="1" header="0.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ANSUINI</cp:lastModifiedBy>
  <cp:lastPrinted>2013-03-01T10:17:40Z</cp:lastPrinted>
  <dcterms:created xsi:type="dcterms:W3CDTF">2012-05-03T08:01:29Z</dcterms:created>
  <dcterms:modified xsi:type="dcterms:W3CDTF">2013-03-01T11:20:29Z</dcterms:modified>
  <cp:category/>
  <cp:version/>
  <cp:contentType/>
  <cp:contentStatus/>
</cp:coreProperties>
</file>